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<sst xmlns="http://schemas.openxmlformats.org/spreadsheetml/2006/main" count="55" uniqueCount="28">
  <si>
    <t>Плата за отопление на 2014 год</t>
  </si>
  <si>
    <t>Объект</t>
  </si>
  <si>
    <t>Общая площадь отапливаемых помещений Sоб., м2</t>
  </si>
  <si>
    <t>Норматив потребления тепловой энергии,       Nt, Гкал/м2</t>
  </si>
  <si>
    <t xml:space="preserve">Тариф на тепловую энергию, руб./Гкал </t>
  </si>
  <si>
    <t>Всего плата за отопление жилых помещений, руб.</t>
  </si>
  <si>
    <t>Площадь жилых комнат,    Sж, м2</t>
  </si>
  <si>
    <t>Плата за отопление          1 м2 жилых помещений, руб./м2</t>
  </si>
  <si>
    <t>Поставщик тепловой энергии</t>
  </si>
  <si>
    <t>Утверждено приказом УРТ</t>
  </si>
  <si>
    <t>С 01.01.2014 по 30.06.2014</t>
  </si>
  <si>
    <t>с 01.07.2014 по 31.12.2014</t>
  </si>
  <si>
    <t>25 Октября, 31</t>
  </si>
  <si>
    <t>по показаниям прибора учета</t>
  </si>
  <si>
    <t>Qж</t>
  </si>
  <si>
    <r>
      <t xml:space="preserve">    </t>
    </r>
    <r>
      <rPr>
        <u val="single"/>
        <sz val="10"/>
        <rFont val="Arial"/>
        <family val="2"/>
      </rPr>
      <t xml:space="preserve">Qж х Tt  </t>
    </r>
    <r>
      <rPr>
        <sz val="10"/>
        <rFont val="Arial"/>
        <family val="2"/>
      </rPr>
      <t xml:space="preserve">    Sж</t>
    </r>
  </si>
  <si>
    <t>ООО «Воронежская теплосетевая компания»</t>
  </si>
  <si>
    <t>№ 54/1 от 19.12.2013</t>
  </si>
  <si>
    <t>Театральная, 32</t>
  </si>
  <si>
    <t>Костромская, 4</t>
  </si>
  <si>
    <t>Костромская, 6</t>
  </si>
  <si>
    <t>Ярославская, 21</t>
  </si>
  <si>
    <t>Ярославская, 23</t>
  </si>
  <si>
    <t>45 Стрелковой дивизии, 263</t>
  </si>
  <si>
    <t>Л. Шевцовой, 17</t>
  </si>
  <si>
    <t>МКП «Воронежтеплосеть»</t>
  </si>
  <si>
    <t>Спортивная набережная, 13</t>
  </si>
  <si>
    <t>Директор ООО УК «ЦЕНТР ПЛЮС»                                             М.Т. Неровная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</si>
</sst>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#,##0.000"/>
  </numFmts>
  <fonts count="6">
    <font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7">
      <selection activeCell="A18" sqref="A18"/>
    </sheetView>
  </sheetViews>
  <sheetFormatPr defaultColWidth="12.57421875" defaultRowHeight="12.75"/>
  <cols>
    <col min="1" max="1" width="17.140625" style="0" customWidth="1"/>
    <col min="2" max="3" width="0" style="0" hidden="1" customWidth="1"/>
    <col min="4" max="5" width="11.28125" style="0" customWidth="1"/>
    <col min="6" max="8" width="0" style="0" hidden="1" customWidth="1"/>
    <col min="9" max="9" width="27.421875" style="0" customWidth="1"/>
    <col min="10" max="10" width="15.7109375" style="0" customWidth="1"/>
    <col min="11" max="16384" width="11.574218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>
      <c r="A2" s="2"/>
    </row>
    <row r="3" spans="1:10" ht="41.25" customHeight="1">
      <c r="A3" s="3" t="s">
        <v>1</v>
      </c>
      <c r="B3" s="4" t="s">
        <v>2</v>
      </c>
      <c r="C3" s="4" t="s">
        <v>3</v>
      </c>
      <c r="D3" s="4" t="s">
        <v>4</v>
      </c>
      <c r="E3" s="4"/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61.5" customHeight="1">
      <c r="A4" s="3"/>
      <c r="B4" s="4"/>
      <c r="C4" s="4"/>
      <c r="D4" s="5" t="s">
        <v>10</v>
      </c>
      <c r="E4" s="5" t="s">
        <v>11</v>
      </c>
      <c r="F4" s="4"/>
      <c r="G4" s="4"/>
      <c r="H4" s="4"/>
      <c r="I4" s="4"/>
      <c r="J4" s="4"/>
    </row>
    <row r="5" spans="1:10" ht="27.75" customHeight="1">
      <c r="A5" s="6" t="s">
        <v>12</v>
      </c>
      <c r="B5" s="7">
        <v>3764.4</v>
      </c>
      <c r="C5" s="8" t="s">
        <v>13</v>
      </c>
      <c r="D5" s="9">
        <v>1307.66</v>
      </c>
      <c r="E5" s="9">
        <v>1362.58</v>
      </c>
      <c r="F5" s="9" t="s">
        <v>14</v>
      </c>
      <c r="G5" s="9">
        <v>2092.7</v>
      </c>
      <c r="H5" s="9" t="s">
        <v>15</v>
      </c>
      <c r="I5" s="9" t="s">
        <v>16</v>
      </c>
      <c r="J5" s="9" t="s">
        <v>17</v>
      </c>
    </row>
    <row r="6" spans="1:10" ht="13.5" customHeight="1">
      <c r="A6" s="6" t="s">
        <v>18</v>
      </c>
      <c r="B6" s="9">
        <v>2180.5</v>
      </c>
      <c r="C6" s="10">
        <v>0.016</v>
      </c>
      <c r="D6" s="9">
        <v>1307.66</v>
      </c>
      <c r="E6" s="9">
        <v>1362.58</v>
      </c>
      <c r="F6" s="9">
        <f>B6*C6*D6</f>
        <v>45621.64208</v>
      </c>
      <c r="G6" s="9">
        <v>1308.6</v>
      </c>
      <c r="H6" s="9">
        <f>F6/G6</f>
        <v>34.86293907993275</v>
      </c>
      <c r="I6" s="9" t="s">
        <v>16</v>
      </c>
      <c r="J6" s="9" t="s">
        <v>17</v>
      </c>
    </row>
    <row r="7" spans="1:10" ht="13.5" customHeight="1">
      <c r="A7" s="6"/>
      <c r="B7" s="9"/>
      <c r="C7" s="10"/>
      <c r="D7" s="9"/>
      <c r="E7" s="9"/>
      <c r="F7" s="9">
        <f>B6*C6*E6</f>
        <v>47537.69104</v>
      </c>
      <c r="G7" s="9"/>
      <c r="H7" s="9">
        <f>F7/G6</f>
        <v>36.32713666513832</v>
      </c>
      <c r="I7" s="9"/>
      <c r="J7" s="9"/>
    </row>
    <row r="8" spans="1:10" ht="12.75" customHeight="1" hidden="1">
      <c r="A8" s="6"/>
      <c r="B8" s="9"/>
      <c r="C8" s="10"/>
      <c r="D8" s="9"/>
      <c r="E8" s="9"/>
      <c r="F8" s="9">
        <f>B6*C6*E6</f>
        <v>47537.69104</v>
      </c>
      <c r="G8" s="9"/>
      <c r="H8" s="9">
        <f>F8/G6</f>
        <v>36.32713666513832</v>
      </c>
      <c r="I8" s="9"/>
      <c r="J8" s="9"/>
    </row>
    <row r="9" spans="1:10" ht="27.75" customHeight="1">
      <c r="A9" s="6" t="s">
        <v>19</v>
      </c>
      <c r="B9" s="9">
        <v>4955.8</v>
      </c>
      <c r="C9" s="10" t="str">
        <f>C5</f>
        <v>по показаниям прибора учета</v>
      </c>
      <c r="D9" s="9">
        <v>1307.66</v>
      </c>
      <c r="E9" s="9">
        <v>1362.58</v>
      </c>
      <c r="F9" s="9" t="s">
        <v>14</v>
      </c>
      <c r="G9" s="9">
        <v>3225.7</v>
      </c>
      <c r="H9" s="9" t="s">
        <v>15</v>
      </c>
      <c r="I9" s="9" t="s">
        <v>16</v>
      </c>
      <c r="J9" s="9" t="s">
        <v>17</v>
      </c>
    </row>
    <row r="10" spans="1:10" ht="13.5" customHeight="1">
      <c r="A10" s="6" t="s">
        <v>20</v>
      </c>
      <c r="B10" s="9">
        <v>5016.7</v>
      </c>
      <c r="C10" s="10">
        <v>0.013000000000000001</v>
      </c>
      <c r="D10" s="9">
        <v>1307.66</v>
      </c>
      <c r="E10" s="9">
        <v>1362.58</v>
      </c>
      <c r="F10" s="9">
        <f>B10*C10*D10</f>
        <v>85281.79298600001</v>
      </c>
      <c r="G10" s="9">
        <v>3226.2</v>
      </c>
      <c r="H10" s="9">
        <f>F10/G10</f>
        <v>26.43413086169488</v>
      </c>
      <c r="I10" s="9" t="s">
        <v>16</v>
      </c>
      <c r="J10" s="9" t="s">
        <v>17</v>
      </c>
    </row>
    <row r="11" spans="1:10" ht="13.5" customHeight="1">
      <c r="A11" s="6"/>
      <c r="B11" s="9"/>
      <c r="C11" s="10"/>
      <c r="D11" s="9"/>
      <c r="E11" s="9"/>
      <c r="F11" s="9">
        <f>B10*C10*E10</f>
        <v>88863.516118</v>
      </c>
      <c r="G11" s="9"/>
      <c r="H11" s="9">
        <f>F11/G10</f>
        <v>27.54432958837022</v>
      </c>
      <c r="I11" s="9"/>
      <c r="J11" s="9"/>
    </row>
    <row r="12" spans="1:10" ht="12.75" customHeight="1" hidden="1">
      <c r="A12" s="6"/>
      <c r="B12" s="9"/>
      <c r="C12" s="10"/>
      <c r="D12" s="9"/>
      <c r="E12" s="9"/>
      <c r="F12" s="9">
        <f>B10*C10*E10</f>
        <v>88863.516118</v>
      </c>
      <c r="G12" s="9"/>
      <c r="H12" s="9">
        <f>F12/G10</f>
        <v>27.54432958837022</v>
      </c>
      <c r="I12" s="9"/>
      <c r="J12" s="9"/>
    </row>
    <row r="13" spans="1:10" ht="27.75" customHeight="1">
      <c r="A13" s="6" t="s">
        <v>21</v>
      </c>
      <c r="B13" s="9">
        <v>5897.6</v>
      </c>
      <c r="C13" s="8" t="s">
        <v>13</v>
      </c>
      <c r="D13" s="9">
        <v>1307.66</v>
      </c>
      <c r="E13" s="9">
        <v>1362.58</v>
      </c>
      <c r="F13" s="9" t="s">
        <v>14</v>
      </c>
      <c r="G13" s="9">
        <v>3070.9</v>
      </c>
      <c r="H13" s="9" t="s">
        <v>15</v>
      </c>
      <c r="I13" s="9" t="s">
        <v>16</v>
      </c>
      <c r="J13" s="9" t="s">
        <v>17</v>
      </c>
    </row>
    <row r="14" spans="1:10" ht="27.75" customHeight="1">
      <c r="A14" s="6" t="s">
        <v>22</v>
      </c>
      <c r="B14" s="9">
        <v>5866.8</v>
      </c>
      <c r="C14" s="8" t="s">
        <v>13</v>
      </c>
      <c r="D14" s="9">
        <v>1307.66</v>
      </c>
      <c r="E14" s="9">
        <v>1362.58</v>
      </c>
      <c r="F14" s="9" t="s">
        <v>14</v>
      </c>
      <c r="G14" s="9">
        <v>3187.6</v>
      </c>
      <c r="H14" s="9" t="s">
        <v>15</v>
      </c>
      <c r="I14" s="9" t="s">
        <v>16</v>
      </c>
      <c r="J14" s="9" t="s">
        <v>17</v>
      </c>
    </row>
    <row r="15" spans="1:10" ht="27.75" customHeight="1">
      <c r="A15" s="6" t="s">
        <v>23</v>
      </c>
      <c r="B15" s="9">
        <v>6797.2</v>
      </c>
      <c r="C15" s="8" t="s">
        <v>13</v>
      </c>
      <c r="D15" s="9">
        <v>1307.66</v>
      </c>
      <c r="E15" s="9">
        <v>1362.58</v>
      </c>
      <c r="F15" s="9" t="s">
        <v>14</v>
      </c>
      <c r="G15" s="9">
        <v>4054.39</v>
      </c>
      <c r="H15" s="9" t="s">
        <v>15</v>
      </c>
      <c r="I15" s="9" t="s">
        <v>16</v>
      </c>
      <c r="J15" s="9" t="s">
        <v>17</v>
      </c>
    </row>
    <row r="16" spans="1:10" ht="27.75" customHeight="1">
      <c r="A16" s="6" t="s">
        <v>24</v>
      </c>
      <c r="B16" s="9">
        <v>6520.2</v>
      </c>
      <c r="C16" s="8" t="s">
        <v>13</v>
      </c>
      <c r="D16" s="9">
        <v>1638.61</v>
      </c>
      <c r="E16" s="9">
        <v>1707.42</v>
      </c>
      <c r="F16" s="9" t="s">
        <v>14</v>
      </c>
      <c r="G16" s="9">
        <v>3982.4</v>
      </c>
      <c r="H16" s="9" t="s">
        <v>15</v>
      </c>
      <c r="I16" s="9" t="s">
        <v>25</v>
      </c>
      <c r="J16" s="9" t="s">
        <v>17</v>
      </c>
    </row>
    <row r="17" spans="1:10" ht="27.75" customHeight="1">
      <c r="A17" s="6" t="s">
        <v>26</v>
      </c>
      <c r="B17" s="9"/>
      <c r="C17" s="8"/>
      <c r="D17" s="9">
        <f>D15</f>
        <v>1307.66</v>
      </c>
      <c r="E17" s="9">
        <f>E15</f>
        <v>1362.58</v>
      </c>
      <c r="F17" s="9"/>
      <c r="G17" s="9"/>
      <c r="H17" s="9"/>
      <c r="I17" s="9" t="str">
        <f>I15</f>
        <v>ООО «Воронежская теплосетевая компания»</v>
      </c>
      <c r="J17" s="9" t="str">
        <f>J16</f>
        <v>№ 54/1 от 19.12.2013</v>
      </c>
    </row>
    <row r="19" spans="1:11" s="13" customFormat="1" ht="47.25" customHeight="1">
      <c r="A19" s="11" t="s">
        <v>27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</sheetData>
  <sheetProtection selectLockedCells="1" selectUnlockedCells="1"/>
  <mergeCells count="26">
    <mergeCell ref="A1:J1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A6:A7"/>
    <mergeCell ref="B6:B7"/>
    <mergeCell ref="C6:C7"/>
    <mergeCell ref="D6:D7"/>
    <mergeCell ref="E6:E7"/>
    <mergeCell ref="G6:G7"/>
    <mergeCell ref="I6:I7"/>
    <mergeCell ref="J6:J7"/>
    <mergeCell ref="A10:A12"/>
    <mergeCell ref="B10:B12"/>
    <mergeCell ref="C10:C12"/>
    <mergeCell ref="D10:D11"/>
    <mergeCell ref="E10:E11"/>
    <mergeCell ref="G10:G12"/>
    <mergeCell ref="I10:I12"/>
    <mergeCell ref="J10:J11"/>
  </mergeCells>
  <printOptions/>
  <pageMargins left="0.3541666666666667" right="0.31527777777777777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541666666666667" right="0.31527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541666666666667" right="0.3152777777777777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2013-03-13T08:49:13Z</cp:lastPrinted>
  <dcterms:created xsi:type="dcterms:W3CDTF">2009-12-22T10:06:35Z</dcterms:created>
  <dcterms:modified xsi:type="dcterms:W3CDTF">2014-02-04T14:12:41Z</dcterms:modified>
  <cp:category/>
  <cp:version/>
  <cp:contentType/>
  <cp:contentStatus/>
  <cp:revision>17</cp:revision>
</cp:coreProperties>
</file>